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Projekt\K18-211-SCH Zámecká 56, FM\02-DPS\05-rozpočet\"/>
    </mc:Choice>
  </mc:AlternateContent>
  <xr:revisionPtr revIDLastSave="0" documentId="8_{7AE8BFB1-5CED-487C-A287-9B5FCA098664}" xr6:coauthVersionLast="34" xr6:coauthVersionMax="34" xr10:uidLastSave="{00000000-0000-0000-0000-000000000000}"/>
  <bookViews>
    <workbookView xWindow="0" yWindow="0" windowWidth="28800" windowHeight="12225"/>
  </bookViews>
  <sheets>
    <sheet name="EI" sheetId="1" r:id="rId1"/>
  </sheets>
  <definedNames>
    <definedName name="Excel_BuiltIn__FilterDatabase_1">#REF!</definedName>
    <definedName name="Excel_BuiltIn__FilterDatabase_2">EI!#REF!</definedName>
    <definedName name="Excel_BuiltIn_Print_Area_1_1">#REF!</definedName>
    <definedName name="Excel_BuiltIn_Print_Area_2">EI!$B$1:$J$56</definedName>
    <definedName name="Excel_BuiltIn_Print_Titles_1_1">#REF!</definedName>
    <definedName name="Excel_BuiltIn_Print_Titles_2">EI!$B$25:$IV$26</definedName>
    <definedName name="_xlnm.Print_Titles" localSheetId="0">EI!$25:$26</definedName>
    <definedName name="_xlnm.Print_Area" localSheetId="0">EI!$A$1:$J$66</definedName>
  </definedNames>
  <calcPr calcId="179021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2" i="1" l="1"/>
  <c r="J62" i="1"/>
  <c r="H52" i="1"/>
  <c r="H53" i="1"/>
  <c r="H54" i="1" s="1"/>
  <c r="F52" i="1"/>
  <c r="H4" i="1"/>
  <c r="J52" i="1"/>
  <c r="J53" i="1"/>
  <c r="J54" i="1" s="1"/>
  <c r="F62" i="1"/>
  <c r="H9" i="1" s="1"/>
  <c r="F55" i="1"/>
  <c r="J55" i="1" l="1"/>
  <c r="H6" i="1"/>
  <c r="H55" i="1"/>
  <c r="H7" i="1" s="1"/>
  <c r="H5" i="1"/>
  <c r="H10" i="1" l="1"/>
</calcChain>
</file>

<file path=xl/comments1.xml><?xml version="1.0" encoding="utf-8"?>
<comments xmlns="http://schemas.openxmlformats.org/spreadsheetml/2006/main">
  <authors>
    <author/>
  </authors>
  <commentList>
    <comment ref="D52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62" authorId="0" shapeId="0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sharedStrings.xml><?xml version="1.0" encoding="utf-8"?>
<sst xmlns="http://schemas.openxmlformats.org/spreadsheetml/2006/main" count="88" uniqueCount="57">
  <si>
    <t>REKAPITULACE</t>
  </si>
  <si>
    <t xml:space="preserve">El. instalace - montáž </t>
  </si>
  <si>
    <t>Materiál délkový</t>
  </si>
  <si>
    <t>Materiál kusový</t>
  </si>
  <si>
    <t>PPV</t>
  </si>
  <si>
    <t xml:space="preserve">Hromosvody, uzemnění </t>
  </si>
  <si>
    <t>HZS</t>
  </si>
  <si>
    <t>Součet</t>
  </si>
  <si>
    <t>p.č.</t>
  </si>
  <si>
    <t>Popis</t>
  </si>
  <si>
    <t>Jedn.</t>
  </si>
  <si>
    <t>Množ.</t>
  </si>
  <si>
    <t>Montáže</t>
  </si>
  <si>
    <t>materiál délkový</t>
  </si>
  <si>
    <t>materiál kusový</t>
  </si>
  <si>
    <t>jed.cena</t>
  </si>
  <si>
    <t>celkem</t>
  </si>
  <si>
    <t>jed. cena</t>
  </si>
  <si>
    <t>m</t>
  </si>
  <si>
    <t>ks</t>
  </si>
  <si>
    <t>Mezisoučet</t>
  </si>
  <si>
    <t xml:space="preserve">Podružný materiál </t>
  </si>
  <si>
    <t>Materiál celkem</t>
  </si>
  <si>
    <t>HROMOSVODY, UZEMNĚNÍ</t>
  </si>
  <si>
    <t>Podpěra vedení PV</t>
  </si>
  <si>
    <t>Svorka okapová SO</t>
  </si>
  <si>
    <t>Svorka zkušební SZ</t>
  </si>
  <si>
    <t>Svorka SS</t>
  </si>
  <si>
    <t>Ochranný úhelník OÚ</t>
  </si>
  <si>
    <t>Držák ochranného úhelníku</t>
  </si>
  <si>
    <t>Označení svodu štítkem</t>
  </si>
  <si>
    <t>hod</t>
  </si>
  <si>
    <t>Výchozí revize hromosvod</t>
  </si>
  <si>
    <t xml:space="preserve">Součet </t>
  </si>
  <si>
    <t>Součástí nabídkové ceny musí být veškeré náklady, aby cena byla konečná a zahrnovala celou dodávku a montáž.</t>
  </si>
  <si>
    <t>Dodávky a montáže uvedené v nabídce musí být včetně veškerého souvisejícího doplňkového, podružného</t>
  </si>
  <si>
    <t>a montážního materiálu tak, aby celé zařízení bylo funkční a splňovalo všechny předpisy a normy, které se na ně vztahují.</t>
  </si>
  <si>
    <t>Drát AlMgSi d=8mm</t>
  </si>
  <si>
    <t xml:space="preserve">Svodič bleskového proudu I.+II. </t>
  </si>
  <si>
    <t>Podpěra do zdiva zatepleného</t>
  </si>
  <si>
    <t>Antikorozní nátěr svorek</t>
  </si>
  <si>
    <t>Dokumenatce skutečného provedení</t>
  </si>
  <si>
    <t>Měření odporu uzemňovací soustavy</t>
  </si>
  <si>
    <t>Drát AlMgSi d=10mm</t>
  </si>
  <si>
    <t>Zemnicí tyč 2m, včetně svorek</t>
  </si>
  <si>
    <t>Svorka SK</t>
  </si>
  <si>
    <t>Svortka SP</t>
  </si>
  <si>
    <t>Měření odporu uzemňovací soustavy stávající</t>
  </si>
  <si>
    <t>Antikorozní nátěr vodiče na přechodu ze země</t>
  </si>
  <si>
    <t>Podpěra hromosvodu na kulatý hřeben</t>
  </si>
  <si>
    <t>Izolovaný vodič CUI 3,5m</t>
  </si>
  <si>
    <t>Podpěra CUI vodiče</t>
  </si>
  <si>
    <t>Manžeta pro CUI vodič</t>
  </si>
  <si>
    <t>Oddálený jímač sada 1,5m pro komín včetně distančních držáků a příslušenství</t>
  </si>
  <si>
    <t>Oddálený jímač sada pro anténní stožár pro komín včetně distančních držáků a příslušenství (délka dle skutečnosti)</t>
  </si>
  <si>
    <t>TJ - jímací tyč 1,5m včetně držáku a svorek</t>
  </si>
  <si>
    <t>PH UNI - univerzální podpěra hromosvodu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</si>
</sst>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č&quot;"/>
  </numFmts>
  <fonts count="10" x14ac:knownFonts="1"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8"/>
      <name val="Arial CE"/>
      <family val="2"/>
      <charset val="238"/>
    </font>
    <font>
      <sz val="12"/>
      <name val="Times New Roman"/>
      <family val="1"/>
      <charset val="1"/>
    </font>
    <font>
      <sz val="10"/>
      <color indexed="9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b/>
      <u/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2" xfId="0" applyFont="1" applyBorder="1" applyProtection="1">
      <protection locked="0"/>
    </xf>
    <xf numFmtId="2" fontId="4" fillId="0" borderId="2" xfId="0" applyNumberFormat="1" applyFont="1" applyBorder="1" applyAlignment="1" applyProtection="1">
      <alignment horizontal="right"/>
      <protection locked="0"/>
    </xf>
    <xf numFmtId="2" fontId="4" fillId="0" borderId="2" xfId="0" applyNumberFormat="1" applyFont="1" applyBorder="1" applyProtection="1">
      <protection locked="0"/>
    </xf>
    <xf numFmtId="2" fontId="3" fillId="0" borderId="2" xfId="0" applyNumberFormat="1" applyFont="1" applyBorder="1" applyProtection="1">
      <protection locked="0"/>
    </xf>
    <xf numFmtId="2" fontId="4" fillId="0" borderId="3" xfId="0" applyNumberFormat="1" applyFont="1" applyBorder="1" applyProtection="1">
      <protection locked="0"/>
    </xf>
    <xf numFmtId="49" fontId="3" fillId="0" borderId="4" xfId="0" applyNumberFormat="1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2" fontId="4" fillId="0" borderId="0" xfId="0" applyNumberFormat="1" applyFont="1" applyBorder="1" applyAlignment="1" applyProtection="1">
      <alignment horizontal="right"/>
      <protection locked="0"/>
    </xf>
    <xf numFmtId="2" fontId="4" fillId="0" borderId="0" xfId="0" applyNumberFormat="1" applyFont="1" applyBorder="1" applyProtection="1">
      <protection locked="0"/>
    </xf>
    <xf numFmtId="4" fontId="3" fillId="0" borderId="0" xfId="0" applyNumberFormat="1" applyFont="1" applyBorder="1" applyProtection="1">
      <protection locked="0"/>
    </xf>
    <xf numFmtId="2" fontId="4" fillId="0" borderId="5" xfId="0" applyNumberFormat="1" applyFont="1" applyBorder="1" applyProtection="1">
      <protection locked="0"/>
    </xf>
    <xf numFmtId="49" fontId="4" fillId="0" borderId="4" xfId="0" applyNumberFormat="1" applyFont="1" applyBorder="1" applyAlignment="1" applyProtection="1">
      <alignment horizontal="left"/>
      <protection locked="0"/>
    </xf>
    <xf numFmtId="4" fontId="4" fillId="0" borderId="0" xfId="0" applyNumberFormat="1" applyFont="1" applyBorder="1" applyProtection="1">
      <protection locked="0"/>
    </xf>
    <xf numFmtId="0" fontId="1" fillId="0" borderId="0" xfId="0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2" fontId="1" fillId="0" borderId="0" xfId="0" applyNumberFormat="1" applyFont="1" applyBorder="1" applyProtection="1">
      <protection locked="0"/>
    </xf>
    <xf numFmtId="49" fontId="3" fillId="0" borderId="0" xfId="0" applyNumberFormat="1" applyFont="1" applyBorder="1" applyAlignment="1" applyProtection="1">
      <alignment horizontal="left"/>
      <protection locked="0"/>
    </xf>
    <xf numFmtId="0" fontId="0" fillId="0" borderId="6" xfId="0" applyFont="1" applyBorder="1" applyAlignment="1">
      <alignment horizontal="center"/>
    </xf>
    <xf numFmtId="49" fontId="2" fillId="0" borderId="7" xfId="0" applyNumberFormat="1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 wrapText="1"/>
      <protection locked="0"/>
    </xf>
    <xf numFmtId="0" fontId="5" fillId="0" borderId="0" xfId="0" applyFont="1" applyFill="1" applyBorder="1"/>
    <xf numFmtId="164" fontId="5" fillId="0" borderId="0" xfId="0" applyNumberFormat="1" applyFont="1" applyFill="1" applyBorder="1" applyProtection="1">
      <protection hidden="1"/>
    </xf>
    <xf numFmtId="0" fontId="0" fillId="0" borderId="10" xfId="0" applyBorder="1"/>
    <xf numFmtId="49" fontId="2" fillId="0" borderId="11" xfId="0" applyNumberFormat="1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6" fillId="0" borderId="12" xfId="0" applyFont="1" applyFill="1" applyBorder="1" applyAlignment="1">
      <alignment horizontal="center"/>
    </xf>
    <xf numFmtId="4" fontId="1" fillId="0" borderId="9" xfId="0" applyNumberFormat="1" applyFont="1" applyFill="1" applyBorder="1" applyAlignment="1" applyProtection="1">
      <alignment horizontal="right" wrapText="1"/>
      <protection locked="0"/>
    </xf>
    <xf numFmtId="4" fontId="1" fillId="0" borderId="9" xfId="0" applyNumberFormat="1" applyFont="1" applyFill="1" applyBorder="1" applyAlignment="1" applyProtection="1">
      <alignment horizontal="right"/>
      <protection locked="0"/>
    </xf>
    <xf numFmtId="4" fontId="1" fillId="0" borderId="9" xfId="0" applyNumberFormat="1" applyFont="1" applyBorder="1" applyAlignment="1" applyProtection="1">
      <alignment horizontal="right"/>
      <protection locked="0"/>
    </xf>
    <xf numFmtId="4" fontId="1" fillId="0" borderId="9" xfId="0" applyNumberFormat="1" applyFont="1" applyFill="1" applyBorder="1" applyAlignment="1">
      <alignment horizontal="right" wrapText="1"/>
    </xf>
    <xf numFmtId="4" fontId="1" fillId="0" borderId="9" xfId="0" applyNumberFormat="1" applyFont="1" applyBorder="1" applyAlignment="1" applyProtection="1">
      <alignment horizontal="right" wrapText="1"/>
      <protection locked="0"/>
    </xf>
    <xf numFmtId="49" fontId="1" fillId="0" borderId="13" xfId="0" applyNumberFormat="1" applyFont="1" applyBorder="1" applyAlignment="1" applyProtection="1">
      <alignment horizontal="left"/>
      <protection locked="0"/>
    </xf>
    <xf numFmtId="4" fontId="1" fillId="0" borderId="9" xfId="0" applyNumberFormat="1" applyFont="1" applyBorder="1" applyProtection="1">
      <protection locked="0"/>
    </xf>
    <xf numFmtId="4" fontId="1" fillId="0" borderId="9" xfId="0" applyNumberFormat="1" applyFont="1" applyBorder="1" applyAlignment="1" applyProtection="1">
      <alignment horizontal="center"/>
      <protection locked="0"/>
    </xf>
    <xf numFmtId="4" fontId="7" fillId="0" borderId="9" xfId="0" applyNumberFormat="1" applyFont="1" applyBorder="1" applyProtection="1">
      <protection locked="0"/>
    </xf>
    <xf numFmtId="4" fontId="2" fillId="0" borderId="9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9" fontId="1" fillId="0" borderId="15" xfId="0" applyNumberFormat="1" applyFont="1" applyBorder="1" applyAlignment="1" applyProtection="1">
      <alignment horizontal="left"/>
      <protection locked="0"/>
    </xf>
    <xf numFmtId="9" fontId="1" fillId="0" borderId="16" xfId="0" applyNumberFormat="1" applyFont="1" applyBorder="1" applyProtection="1">
      <protection locked="0"/>
    </xf>
    <xf numFmtId="4" fontId="7" fillId="0" borderId="16" xfId="0" applyNumberFormat="1" applyFont="1" applyBorder="1" applyProtection="1">
      <protection locked="0"/>
    </xf>
    <xf numFmtId="4" fontId="1" fillId="0" borderId="16" xfId="0" applyNumberFormat="1" applyFont="1" applyBorder="1" applyAlignment="1" applyProtection="1">
      <alignment horizontal="right"/>
      <protection locked="0"/>
    </xf>
    <xf numFmtId="4" fontId="1" fillId="0" borderId="16" xfId="0" applyNumberFormat="1" applyFont="1" applyBorder="1" applyProtection="1">
      <protection locked="0"/>
    </xf>
    <xf numFmtId="4" fontId="1" fillId="0" borderId="17" xfId="0" applyNumberFormat="1" applyFont="1" applyBorder="1" applyProtection="1">
      <protection locked="0"/>
    </xf>
    <xf numFmtId="4" fontId="1" fillId="0" borderId="0" xfId="0" applyNumberFormat="1" applyFont="1"/>
    <xf numFmtId="49" fontId="1" fillId="0" borderId="0" xfId="0" applyNumberFormat="1" applyFont="1" applyBorder="1" applyAlignment="1" applyProtection="1">
      <alignment horizontal="left"/>
      <protection locked="0"/>
    </xf>
    <xf numFmtId="9" fontId="1" fillId="0" borderId="0" xfId="0" applyNumberFormat="1" applyFont="1" applyBorder="1" applyProtection="1">
      <protection locked="0"/>
    </xf>
    <xf numFmtId="4" fontId="7" fillId="0" borderId="0" xfId="0" applyNumberFormat="1" applyFont="1" applyBorder="1" applyProtection="1">
      <protection locked="0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Protection="1">
      <protection locked="0"/>
    </xf>
    <xf numFmtId="0" fontId="2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Protection="1">
      <protection locked="0"/>
    </xf>
    <xf numFmtId="0" fontId="1" fillId="0" borderId="11" xfId="0" applyFont="1" applyFill="1" applyBorder="1" applyAlignment="1">
      <alignment wrapText="1"/>
    </xf>
    <xf numFmtId="0" fontId="1" fillId="0" borderId="18" xfId="0" applyFont="1" applyFill="1" applyBorder="1" applyAlignment="1">
      <alignment horizontal="center" wrapText="1"/>
    </xf>
    <xf numFmtId="4" fontId="1" fillId="0" borderId="9" xfId="0" applyNumberFormat="1" applyFont="1" applyBorder="1" applyAlignment="1">
      <alignment horizontal="right" wrapText="1"/>
    </xf>
    <xf numFmtId="4" fontId="1" fillId="0" borderId="9" xfId="0" applyNumberFormat="1" applyFont="1" applyBorder="1" applyAlignment="1">
      <alignment horizontal="right"/>
    </xf>
    <xf numFmtId="0" fontId="1" fillId="0" borderId="9" xfId="0" applyFont="1" applyFill="1" applyBorder="1" applyAlignment="1">
      <alignment wrapText="1"/>
    </xf>
    <xf numFmtId="0" fontId="1" fillId="0" borderId="19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4" fontId="1" fillId="0" borderId="8" xfId="0" applyNumberFormat="1" applyFont="1" applyBorder="1" applyAlignment="1" applyProtection="1">
      <alignment horizontal="right" wrapText="1"/>
      <protection locked="0"/>
    </xf>
    <xf numFmtId="49" fontId="1" fillId="0" borderId="20" xfId="0" applyNumberFormat="1" applyFont="1" applyBorder="1" applyAlignment="1" applyProtection="1">
      <alignment horizontal="left"/>
      <protection locked="0"/>
    </xf>
    <xf numFmtId="4" fontId="1" fillId="0" borderId="21" xfId="0" applyNumberFormat="1" applyFont="1" applyBorder="1" applyAlignment="1" applyProtection="1">
      <alignment horizontal="center"/>
      <protection locked="0"/>
    </xf>
    <xf numFmtId="4" fontId="7" fillId="0" borderId="21" xfId="0" applyNumberFormat="1" applyFont="1" applyBorder="1" applyProtection="1">
      <protection locked="0"/>
    </xf>
    <xf numFmtId="4" fontId="1" fillId="0" borderId="21" xfId="0" applyNumberFormat="1" applyFont="1" applyBorder="1" applyAlignment="1" applyProtection="1">
      <alignment horizontal="right"/>
      <protection locked="0"/>
    </xf>
    <xf numFmtId="4" fontId="2" fillId="0" borderId="21" xfId="0" applyNumberFormat="1" applyFont="1" applyBorder="1" applyProtection="1">
      <protection locked="0"/>
    </xf>
    <xf numFmtId="4" fontId="1" fillId="0" borderId="21" xfId="0" applyNumberFormat="1" applyFont="1" applyBorder="1" applyProtection="1">
      <protection locked="0"/>
    </xf>
    <xf numFmtId="4" fontId="1" fillId="0" borderId="22" xfId="0" applyNumberFormat="1" applyFont="1" applyBorder="1" applyProtection="1">
      <protection locked="0"/>
    </xf>
    <xf numFmtId="49" fontId="1" fillId="0" borderId="23" xfId="0" applyNumberFormat="1" applyFont="1" applyBorder="1" applyAlignment="1" applyProtection="1">
      <alignment horizontal="left"/>
      <protection locked="0"/>
    </xf>
    <xf numFmtId="9" fontId="1" fillId="0" borderId="24" xfId="0" applyNumberFormat="1" applyFont="1" applyBorder="1" applyProtection="1">
      <protection locked="0"/>
    </xf>
    <xf numFmtId="4" fontId="1" fillId="0" borderId="24" xfId="0" applyNumberFormat="1" applyFont="1" applyBorder="1" applyAlignment="1" applyProtection="1">
      <alignment horizontal="right"/>
      <protection locked="0"/>
    </xf>
    <xf numFmtId="4" fontId="1" fillId="0" borderId="24" xfId="0" applyNumberFormat="1" applyFont="1" applyBorder="1" applyProtection="1">
      <protection locked="0"/>
    </xf>
    <xf numFmtId="4" fontId="1" fillId="0" borderId="5" xfId="0" applyNumberFormat="1" applyFont="1" applyBorder="1" applyProtection="1">
      <protection locked="0"/>
    </xf>
    <xf numFmtId="49" fontId="2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0" fillId="0" borderId="0" xfId="0" applyAlignment="1">
      <alignment horizontal="center"/>
    </xf>
    <xf numFmtId="49" fontId="1" fillId="0" borderId="9" xfId="0" applyNumberFormat="1" applyFont="1" applyBorder="1" applyAlignment="1">
      <alignment horizontal="left"/>
    </xf>
    <xf numFmtId="49" fontId="1" fillId="0" borderId="25" xfId="0" applyNumberFormat="1" applyFont="1" applyBorder="1" applyAlignment="1">
      <alignment horizontal="left"/>
    </xf>
    <xf numFmtId="4" fontId="1" fillId="0" borderId="26" xfId="0" applyNumberFormat="1" applyFont="1" applyBorder="1" applyAlignment="1">
      <alignment horizontal="center"/>
    </xf>
    <xf numFmtId="4" fontId="7" fillId="0" borderId="26" xfId="0" applyNumberFormat="1" applyFont="1" applyBorder="1"/>
    <xf numFmtId="4" fontId="1" fillId="0" borderId="26" xfId="0" applyNumberFormat="1" applyFont="1" applyBorder="1" applyAlignment="1">
      <alignment horizontal="right"/>
    </xf>
    <xf numFmtId="4" fontId="2" fillId="0" borderId="26" xfId="0" applyNumberFormat="1" applyFont="1" applyBorder="1"/>
    <xf numFmtId="4" fontId="1" fillId="0" borderId="26" xfId="0" applyNumberFormat="1" applyFont="1" applyBorder="1"/>
    <xf numFmtId="4" fontId="1" fillId="0" borderId="27" xfId="0" applyNumberFormat="1" applyFont="1" applyBorder="1"/>
    <xf numFmtId="49" fontId="9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4" fontId="1" fillId="0" borderId="8" xfId="0" applyNumberFormat="1" applyFont="1" applyFill="1" applyBorder="1" applyAlignment="1">
      <alignment horizontal="right" wrapText="1"/>
    </xf>
    <xf numFmtId="2" fontId="2" fillId="0" borderId="9" xfId="0" applyNumberFormat="1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6"/>
  <sheetViews>
    <sheetView tabSelected="1" zoomScale="110" zoomScaleNormal="110" zoomScaleSheetLayoutView="110" workbookViewId="0">
      <selection activeCell="G59" sqref="G59"/>
    </sheetView>
  </sheetViews>
  <sheetFormatPr defaultRowHeight="15.75" x14ac:dyDescent="0.25"/>
  <cols>
    <col min="1" max="1" width="5" customWidth="1"/>
    <col min="2" max="2" width="51.5" style="1" customWidth="1"/>
    <col min="3" max="3" width="6.625" style="2" customWidth="1"/>
    <col min="4" max="4" width="6.125" style="3" customWidth="1"/>
    <col min="5" max="5" width="8.25" style="4" customWidth="1"/>
    <col min="6" max="6" width="9.75" style="5" customWidth="1"/>
    <col min="7" max="7" width="8.25" style="3" customWidth="1"/>
    <col min="8" max="8" width="12.375" style="5" customWidth="1"/>
    <col min="9" max="9" width="8.75" style="5" customWidth="1"/>
    <col min="10" max="10" width="9.625" style="3" customWidth="1"/>
    <col min="11" max="16384" width="9" style="3"/>
  </cols>
  <sheetData>
    <row r="1" spans="2:10" ht="11.85" customHeight="1" x14ac:dyDescent="0.25">
      <c r="B1" s="6"/>
      <c r="C1" s="6"/>
      <c r="D1" s="6"/>
      <c r="E1" s="6"/>
      <c r="F1" s="6"/>
      <c r="G1" s="6"/>
      <c r="H1" s="6"/>
      <c r="I1" s="6"/>
      <c r="J1" s="7"/>
    </row>
    <row r="2" spans="2:10" ht="16.5" thickBot="1" x14ac:dyDescent="0.3">
      <c r="B2" s="8" t="s">
        <v>0</v>
      </c>
      <c r="C2" s="9"/>
      <c r="D2" s="10"/>
      <c r="E2" s="11"/>
      <c r="F2" s="12"/>
      <c r="G2" s="10"/>
      <c r="H2" s="13"/>
      <c r="I2" s="14"/>
      <c r="J2" s="7"/>
    </row>
    <row r="3" spans="2:10" x14ac:dyDescent="0.25">
      <c r="B3" s="15" t="s">
        <v>5</v>
      </c>
      <c r="C3" s="16"/>
      <c r="D3" s="17"/>
      <c r="E3" s="18"/>
      <c r="F3" s="19"/>
      <c r="G3" s="17"/>
      <c r="H3" s="23"/>
      <c r="I3" s="21"/>
      <c r="J3" s="24"/>
    </row>
    <row r="4" spans="2:10" x14ac:dyDescent="0.25">
      <c r="B4" s="22" t="s">
        <v>1</v>
      </c>
      <c r="C4" s="16"/>
      <c r="D4" s="17"/>
      <c r="E4" s="18"/>
      <c r="F4" s="19"/>
      <c r="G4" s="17"/>
      <c r="H4" s="23">
        <f>F52</f>
        <v>0</v>
      </c>
      <c r="I4" s="21"/>
      <c r="J4" s="24"/>
    </row>
    <row r="5" spans="2:10" x14ac:dyDescent="0.25">
      <c r="B5" s="22" t="s">
        <v>2</v>
      </c>
      <c r="C5" s="16"/>
      <c r="D5" s="17"/>
      <c r="E5" s="18"/>
      <c r="F5" s="19"/>
      <c r="G5" s="17"/>
      <c r="H5" s="23">
        <f>H54</f>
        <v>0</v>
      </c>
      <c r="I5" s="21"/>
      <c r="J5" s="24"/>
    </row>
    <row r="6" spans="2:10" x14ac:dyDescent="0.25">
      <c r="B6" s="22" t="s">
        <v>3</v>
      </c>
      <c r="C6" s="16"/>
      <c r="D6" s="17"/>
      <c r="E6" s="18"/>
      <c r="F6" s="19"/>
      <c r="G6" s="17"/>
      <c r="H6" s="23">
        <f>J54</f>
        <v>0</v>
      </c>
      <c r="I6" s="21"/>
      <c r="J6" s="24"/>
    </row>
    <row r="7" spans="2:10" x14ac:dyDescent="0.25">
      <c r="B7" s="22" t="s">
        <v>4</v>
      </c>
      <c r="C7" s="16"/>
      <c r="D7" s="17"/>
      <c r="E7" s="18"/>
      <c r="F7" s="19"/>
      <c r="G7" s="17"/>
      <c r="H7" s="23">
        <f>SUM(F55,H55,J55)</f>
        <v>0</v>
      </c>
      <c r="I7" s="21"/>
      <c r="J7" s="24"/>
    </row>
    <row r="8" spans="2:10" x14ac:dyDescent="0.25">
      <c r="B8" s="15" t="s">
        <v>6</v>
      </c>
      <c r="C8" s="16"/>
      <c r="D8" s="17"/>
      <c r="E8" s="18"/>
      <c r="F8" s="19"/>
      <c r="G8" s="17"/>
      <c r="H8" s="23"/>
      <c r="I8" s="21"/>
      <c r="J8" s="24"/>
    </row>
    <row r="9" spans="2:10" x14ac:dyDescent="0.25">
      <c r="B9" s="22" t="s">
        <v>7</v>
      </c>
      <c r="C9" s="16"/>
      <c r="D9" s="17"/>
      <c r="E9" s="18"/>
      <c r="F9" s="19"/>
      <c r="G9" s="17"/>
      <c r="H9" s="23">
        <f>F62</f>
        <v>0</v>
      </c>
      <c r="I9" s="21"/>
      <c r="J9" s="24"/>
    </row>
    <row r="10" spans="2:10" x14ac:dyDescent="0.25">
      <c r="B10" s="8" t="s">
        <v>7</v>
      </c>
      <c r="C10" s="9"/>
      <c r="D10" s="10"/>
      <c r="E10" s="11"/>
      <c r="F10" s="12"/>
      <c r="G10" s="10"/>
      <c r="H10" s="25">
        <f>SUM(H3:H9)</f>
        <v>0</v>
      </c>
      <c r="I10" s="14"/>
      <c r="J10" s="26"/>
    </row>
    <row r="11" spans="2:10" x14ac:dyDescent="0.25">
      <c r="B11" s="27"/>
      <c r="C11" s="16"/>
      <c r="D11" s="17"/>
      <c r="E11" s="18"/>
      <c r="F11" s="19"/>
      <c r="G11" s="17"/>
      <c r="H11" s="20"/>
      <c r="I11" s="19"/>
      <c r="J11" s="26"/>
    </row>
    <row r="12" spans="2:10" x14ac:dyDescent="0.25">
      <c r="B12" s="27"/>
      <c r="C12" s="16"/>
      <c r="D12" s="17"/>
      <c r="E12" s="18"/>
      <c r="F12" s="19"/>
      <c r="G12" s="17"/>
      <c r="H12" s="20"/>
      <c r="I12" s="19"/>
      <c r="J12" s="26"/>
    </row>
    <row r="13" spans="2:10" x14ac:dyDescent="0.25">
      <c r="B13" s="27"/>
      <c r="C13" s="16"/>
      <c r="D13" s="17"/>
      <c r="E13" s="18"/>
      <c r="F13" s="19"/>
      <c r="G13" s="17"/>
      <c r="H13" s="20"/>
      <c r="I13" s="19"/>
      <c r="J13" s="26"/>
    </row>
    <row r="14" spans="2:10" x14ac:dyDescent="0.25">
      <c r="B14" s="27"/>
      <c r="C14" s="16"/>
      <c r="D14" s="17"/>
      <c r="E14" s="18"/>
      <c r="F14" s="19"/>
      <c r="G14" s="17"/>
      <c r="H14" s="20"/>
      <c r="I14" s="19"/>
      <c r="J14" s="26"/>
    </row>
    <row r="15" spans="2:10" x14ac:dyDescent="0.25">
      <c r="B15" s="27"/>
      <c r="C15" s="16"/>
      <c r="D15" s="17"/>
      <c r="E15" s="18"/>
      <c r="F15" s="19"/>
      <c r="G15" s="17"/>
      <c r="H15" s="20"/>
      <c r="I15" s="19"/>
      <c r="J15" s="26"/>
    </row>
    <row r="16" spans="2:10" x14ac:dyDescent="0.25">
      <c r="B16" s="27"/>
      <c r="C16" s="16"/>
      <c r="D16" s="17"/>
      <c r="E16" s="18"/>
      <c r="F16" s="19"/>
      <c r="G16" s="17"/>
      <c r="H16" s="20"/>
      <c r="I16" s="19"/>
      <c r="J16" s="26"/>
    </row>
    <row r="17" spans="1:16" x14ac:dyDescent="0.25">
      <c r="B17" s="27"/>
      <c r="C17" s="16"/>
      <c r="D17" s="17"/>
      <c r="E17" s="18"/>
      <c r="F17" s="19"/>
      <c r="G17" s="17"/>
      <c r="H17" s="20"/>
      <c r="I17" s="19"/>
      <c r="J17" s="26"/>
    </row>
    <row r="18" spans="1:16" x14ac:dyDescent="0.25">
      <c r="B18" s="27"/>
      <c r="C18" s="16"/>
      <c r="D18" s="17"/>
      <c r="E18" s="18"/>
      <c r="F18" s="19"/>
      <c r="G18" s="17"/>
      <c r="H18" s="20"/>
      <c r="I18" s="19"/>
      <c r="J18" s="26"/>
    </row>
    <row r="19" spans="1:16" x14ac:dyDescent="0.25">
      <c r="B19" s="27"/>
      <c r="C19" s="16"/>
      <c r="D19" s="17"/>
      <c r="E19" s="18"/>
      <c r="F19" s="19"/>
      <c r="G19" s="17"/>
      <c r="H19" s="20"/>
      <c r="I19" s="19"/>
      <c r="J19" s="26"/>
    </row>
    <row r="20" spans="1:16" x14ac:dyDescent="0.25">
      <c r="B20" s="27"/>
      <c r="C20" s="16"/>
      <c r="D20" s="17"/>
      <c r="E20" s="18"/>
      <c r="F20" s="19"/>
      <c r="G20" s="17"/>
      <c r="H20" s="20"/>
      <c r="I20" s="19"/>
      <c r="J20" s="26"/>
    </row>
    <row r="21" spans="1:16" x14ac:dyDescent="0.25">
      <c r="B21" s="27"/>
      <c r="C21" s="16"/>
      <c r="D21" s="17"/>
      <c r="E21" s="18"/>
      <c r="F21" s="19"/>
      <c r="G21" s="17"/>
      <c r="H21" s="20"/>
      <c r="I21" s="19"/>
      <c r="J21" s="26"/>
    </row>
    <row r="22" spans="1:16" x14ac:dyDescent="0.25">
      <c r="B22" s="27"/>
      <c r="C22" s="16"/>
      <c r="D22" s="17"/>
      <c r="E22" s="18"/>
      <c r="F22" s="19"/>
      <c r="G22" s="17"/>
      <c r="H22" s="20"/>
      <c r="I22" s="19"/>
      <c r="J22" s="26"/>
    </row>
    <row r="23" spans="1:16" x14ac:dyDescent="0.25">
      <c r="B23" s="27"/>
      <c r="C23" s="16"/>
      <c r="D23" s="17"/>
      <c r="E23" s="18"/>
      <c r="F23" s="19"/>
      <c r="G23" s="17"/>
      <c r="H23" s="20"/>
      <c r="I23" s="19"/>
      <c r="J23" s="26"/>
    </row>
    <row r="24" spans="1:16" x14ac:dyDescent="0.25">
      <c r="B24" s="27"/>
      <c r="C24" s="16"/>
      <c r="D24" s="17"/>
      <c r="E24" s="18"/>
      <c r="F24" s="19"/>
      <c r="G24" s="17"/>
      <c r="H24" s="20"/>
      <c r="I24" s="19"/>
      <c r="J24" s="26"/>
    </row>
    <row r="25" spans="1:16" ht="15.2" customHeight="1" x14ac:dyDescent="0.25">
      <c r="A25" s="28" t="s">
        <v>8</v>
      </c>
      <c r="B25" s="29" t="s">
        <v>9</v>
      </c>
      <c r="C25" s="30" t="s">
        <v>10</v>
      </c>
      <c r="D25" s="31" t="s">
        <v>11</v>
      </c>
      <c r="E25" s="107" t="s">
        <v>12</v>
      </c>
      <c r="F25" s="107"/>
      <c r="G25" s="108" t="s">
        <v>13</v>
      </c>
      <c r="H25" s="108"/>
      <c r="I25" s="108" t="s">
        <v>14</v>
      </c>
      <c r="J25" s="108"/>
      <c r="N25" s="34"/>
      <c r="P25" s="35"/>
    </row>
    <row r="26" spans="1:16" x14ac:dyDescent="0.25">
      <c r="A26" s="36"/>
      <c r="B26" s="37"/>
      <c r="C26" s="38"/>
      <c r="D26" s="38"/>
      <c r="E26" s="33" t="s">
        <v>15</v>
      </c>
      <c r="F26" s="32" t="s">
        <v>16</v>
      </c>
      <c r="G26" s="39" t="s">
        <v>15</v>
      </c>
      <c r="H26" s="32" t="s">
        <v>16</v>
      </c>
      <c r="I26" s="33" t="s">
        <v>17</v>
      </c>
      <c r="J26" s="40" t="s">
        <v>16</v>
      </c>
      <c r="N26" s="34"/>
      <c r="P26" s="35"/>
    </row>
    <row r="27" spans="1:16" ht="14.1" customHeight="1" x14ac:dyDescent="0.25">
      <c r="A27" s="41"/>
      <c r="B27" s="65" t="s">
        <v>23</v>
      </c>
      <c r="C27" s="66"/>
      <c r="D27" s="66"/>
      <c r="E27" s="46"/>
      <c r="F27" s="44"/>
      <c r="G27" s="46"/>
      <c r="H27" s="44"/>
      <c r="I27" s="46"/>
      <c r="J27" s="44"/>
    </row>
    <row r="28" spans="1:16" ht="14.1" customHeight="1" x14ac:dyDescent="0.25">
      <c r="A28" s="41">
        <v>1</v>
      </c>
      <c r="B28" s="67" t="s">
        <v>44</v>
      </c>
      <c r="C28" s="68" t="s">
        <v>19</v>
      </c>
      <c r="D28" s="67">
        <v>18</v>
      </c>
      <c r="E28" s="69"/>
      <c r="F28" s="44"/>
      <c r="G28" s="69"/>
      <c r="H28" s="43"/>
      <c r="I28" s="42"/>
      <c r="J28" s="44"/>
    </row>
    <row r="29" spans="1:16" ht="14.1" customHeight="1" x14ac:dyDescent="0.25">
      <c r="A29" s="41">
        <v>2</v>
      </c>
      <c r="B29" s="71" t="s">
        <v>37</v>
      </c>
      <c r="C29" s="72" t="s">
        <v>18</v>
      </c>
      <c r="D29" s="71">
        <v>100</v>
      </c>
      <c r="E29" s="45"/>
      <c r="F29" s="44"/>
      <c r="G29" s="45"/>
      <c r="H29" s="43"/>
      <c r="I29" s="42"/>
      <c r="J29" s="44"/>
    </row>
    <row r="30" spans="1:16" ht="14.1" customHeight="1" x14ac:dyDescent="0.25">
      <c r="A30" s="41">
        <v>3</v>
      </c>
      <c r="B30" s="71" t="s">
        <v>43</v>
      </c>
      <c r="C30" s="72" t="s">
        <v>18</v>
      </c>
      <c r="D30" s="71">
        <v>90</v>
      </c>
      <c r="E30" s="106"/>
      <c r="F30" s="44"/>
      <c r="G30" s="45"/>
      <c r="H30" s="43"/>
      <c r="I30" s="42"/>
      <c r="J30" s="44"/>
    </row>
    <row r="31" spans="1:16" ht="14.1" customHeight="1" x14ac:dyDescent="0.25">
      <c r="A31" s="41">
        <v>4</v>
      </c>
      <c r="B31" s="71" t="s">
        <v>50</v>
      </c>
      <c r="C31" s="72" t="s">
        <v>19</v>
      </c>
      <c r="D31" s="71">
        <v>2</v>
      </c>
      <c r="E31" s="106"/>
      <c r="F31" s="44"/>
      <c r="G31" s="45"/>
      <c r="H31" s="43"/>
      <c r="I31" s="42"/>
      <c r="J31" s="44"/>
    </row>
    <row r="32" spans="1:16" ht="14.1" customHeight="1" x14ac:dyDescent="0.25">
      <c r="A32" s="41">
        <v>5</v>
      </c>
      <c r="B32" s="71" t="s">
        <v>52</v>
      </c>
      <c r="C32" s="72" t="s">
        <v>19</v>
      </c>
      <c r="D32" s="71">
        <v>2</v>
      </c>
      <c r="E32" s="106"/>
      <c r="F32" s="44"/>
      <c r="G32" s="45"/>
      <c r="H32" s="43"/>
      <c r="I32" s="42"/>
      <c r="J32" s="44"/>
    </row>
    <row r="33" spans="1:10" ht="14.1" customHeight="1" x14ac:dyDescent="0.25">
      <c r="A33" s="41">
        <v>6</v>
      </c>
      <c r="B33" s="71" t="s">
        <v>51</v>
      </c>
      <c r="C33" s="72" t="s">
        <v>19</v>
      </c>
      <c r="D33" s="71">
        <v>6</v>
      </c>
      <c r="E33" s="106"/>
      <c r="F33" s="44"/>
      <c r="G33" s="45"/>
      <c r="H33" s="43"/>
      <c r="I33" s="42"/>
      <c r="J33" s="44"/>
    </row>
    <row r="34" spans="1:10" ht="14.1" customHeight="1" x14ac:dyDescent="0.25">
      <c r="A34" s="41">
        <v>7</v>
      </c>
      <c r="B34" s="71" t="s">
        <v>48</v>
      </c>
      <c r="C34" s="73" t="s">
        <v>19</v>
      </c>
      <c r="D34" s="71">
        <v>6</v>
      </c>
      <c r="E34" s="74"/>
      <c r="F34" s="44"/>
      <c r="G34" s="46"/>
      <c r="H34" s="43"/>
      <c r="I34" s="46"/>
      <c r="J34" s="44"/>
    </row>
    <row r="35" spans="1:10" ht="14.1" customHeight="1" x14ac:dyDescent="0.25">
      <c r="A35" s="41">
        <v>8</v>
      </c>
      <c r="B35" s="71" t="s">
        <v>40</v>
      </c>
      <c r="C35" s="72" t="s">
        <v>19</v>
      </c>
      <c r="D35" s="71">
        <v>6</v>
      </c>
      <c r="E35" s="74"/>
      <c r="F35" s="44"/>
      <c r="G35" s="46"/>
      <c r="H35" s="43"/>
      <c r="I35" s="46"/>
      <c r="J35" s="44"/>
    </row>
    <row r="36" spans="1:10" s="101" customFormat="1" ht="27.95" customHeight="1" x14ac:dyDescent="0.25">
      <c r="A36" s="41">
        <v>9</v>
      </c>
      <c r="B36" s="71" t="s">
        <v>56</v>
      </c>
      <c r="C36" s="72" t="s">
        <v>19</v>
      </c>
      <c r="D36" s="71">
        <v>100</v>
      </c>
      <c r="E36" s="46"/>
      <c r="F36" s="44"/>
      <c r="G36" s="46"/>
      <c r="H36" s="43"/>
      <c r="I36" s="46"/>
      <c r="J36" s="44"/>
    </row>
    <row r="37" spans="1:10" s="101" customFormat="1" ht="14.1" customHeight="1" x14ac:dyDescent="0.25">
      <c r="A37" s="41">
        <v>10</v>
      </c>
      <c r="B37" s="71" t="s">
        <v>55</v>
      </c>
      <c r="C37" s="72" t="s">
        <v>19</v>
      </c>
      <c r="D37" s="71">
        <v>10</v>
      </c>
      <c r="E37" s="42"/>
      <c r="F37" s="44"/>
      <c r="G37" s="42"/>
      <c r="H37" s="43"/>
      <c r="I37" s="42"/>
      <c r="J37" s="43"/>
    </row>
    <row r="38" spans="1:10" s="101" customFormat="1" ht="14.1" customHeight="1" x14ac:dyDescent="0.25">
      <c r="A38" s="41">
        <v>11</v>
      </c>
      <c r="B38" s="71" t="s">
        <v>53</v>
      </c>
      <c r="C38" s="72" t="s">
        <v>19</v>
      </c>
      <c r="D38" s="71">
        <v>1</v>
      </c>
      <c r="E38" s="42"/>
      <c r="F38" s="44"/>
      <c r="G38" s="42"/>
      <c r="H38" s="43"/>
      <c r="I38" s="42"/>
      <c r="J38" s="43"/>
    </row>
    <row r="39" spans="1:10" s="101" customFormat="1" ht="26.25" customHeight="1" x14ac:dyDescent="0.25">
      <c r="A39" s="41">
        <v>12</v>
      </c>
      <c r="B39" s="71" t="s">
        <v>54</v>
      </c>
      <c r="C39" s="72" t="s">
        <v>19</v>
      </c>
      <c r="D39" s="71">
        <v>1</v>
      </c>
      <c r="E39" s="42"/>
      <c r="F39" s="44"/>
      <c r="G39" s="42"/>
      <c r="H39" s="43"/>
      <c r="I39" s="42"/>
      <c r="J39" s="43"/>
    </row>
    <row r="40" spans="1:10" s="101" customFormat="1" ht="14.1" customHeight="1" x14ac:dyDescent="0.25">
      <c r="A40" s="41">
        <v>13</v>
      </c>
      <c r="B40" s="71" t="s">
        <v>49</v>
      </c>
      <c r="C40" s="72" t="s">
        <v>19</v>
      </c>
      <c r="D40" s="71">
        <v>7</v>
      </c>
      <c r="E40" s="42"/>
      <c r="F40" s="44"/>
      <c r="G40" s="42"/>
      <c r="H40" s="43"/>
      <c r="I40" s="42"/>
      <c r="J40" s="43"/>
    </row>
    <row r="41" spans="1:10" ht="14.1" customHeight="1" x14ac:dyDescent="0.25">
      <c r="A41" s="41">
        <v>14</v>
      </c>
      <c r="B41" s="71" t="s">
        <v>24</v>
      </c>
      <c r="C41" s="72" t="s">
        <v>19</v>
      </c>
      <c r="D41" s="71">
        <v>60</v>
      </c>
      <c r="E41" s="46"/>
      <c r="F41" s="44"/>
      <c r="G41" s="46"/>
      <c r="H41" s="43"/>
      <c r="I41" s="46"/>
      <c r="J41" s="44"/>
    </row>
    <row r="42" spans="1:10" ht="14.1" customHeight="1" x14ac:dyDescent="0.25">
      <c r="A42" s="41">
        <v>15</v>
      </c>
      <c r="B42" s="71" t="s">
        <v>25</v>
      </c>
      <c r="C42" s="72" t="s">
        <v>19</v>
      </c>
      <c r="D42" s="71">
        <v>3</v>
      </c>
      <c r="E42" s="46"/>
      <c r="F42" s="44"/>
      <c r="G42" s="46"/>
      <c r="H42" s="43"/>
      <c r="I42" s="46"/>
      <c r="J42" s="44"/>
    </row>
    <row r="43" spans="1:10" ht="14.1" customHeight="1" x14ac:dyDescent="0.25">
      <c r="A43" s="41">
        <v>16</v>
      </c>
      <c r="B43" s="71" t="s">
        <v>26</v>
      </c>
      <c r="C43" s="72" t="s">
        <v>19</v>
      </c>
      <c r="D43" s="71">
        <v>6</v>
      </c>
      <c r="E43" s="46"/>
      <c r="F43" s="44"/>
      <c r="G43" s="46"/>
      <c r="H43" s="43"/>
      <c r="I43" s="46"/>
      <c r="J43" s="44"/>
    </row>
    <row r="44" spans="1:10" ht="14.1" customHeight="1" x14ac:dyDescent="0.25">
      <c r="A44" s="41">
        <v>17</v>
      </c>
      <c r="B44" s="71" t="s">
        <v>46</v>
      </c>
      <c r="C44" s="72" t="s">
        <v>19</v>
      </c>
      <c r="D44" s="71">
        <v>5</v>
      </c>
      <c r="E44" s="46"/>
      <c r="F44" s="44"/>
      <c r="G44" s="46"/>
      <c r="H44" s="43"/>
      <c r="I44" s="46"/>
      <c r="J44" s="44"/>
    </row>
    <row r="45" spans="1:10" ht="14.1" customHeight="1" x14ac:dyDescent="0.25">
      <c r="A45" s="41">
        <v>18</v>
      </c>
      <c r="B45" s="71" t="s">
        <v>27</v>
      </c>
      <c r="C45" s="72" t="s">
        <v>19</v>
      </c>
      <c r="D45" s="71">
        <v>80</v>
      </c>
      <c r="E45" s="46"/>
      <c r="F45" s="44"/>
      <c r="G45" s="46"/>
      <c r="H45" s="43"/>
      <c r="I45" s="46"/>
      <c r="J45" s="44"/>
    </row>
    <row r="46" spans="1:10" ht="14.1" customHeight="1" x14ac:dyDescent="0.25">
      <c r="A46" s="41">
        <v>19</v>
      </c>
      <c r="B46" s="71" t="s">
        <v>45</v>
      </c>
      <c r="C46" s="72" t="s">
        <v>19</v>
      </c>
      <c r="D46" s="71">
        <v>2</v>
      </c>
      <c r="E46" s="46"/>
      <c r="F46" s="44"/>
      <c r="G46" s="46"/>
      <c r="H46" s="43"/>
      <c r="I46" s="46"/>
      <c r="J46" s="44"/>
    </row>
    <row r="47" spans="1:10" ht="14.1" customHeight="1" x14ac:dyDescent="0.25">
      <c r="A47" s="41">
        <v>21</v>
      </c>
      <c r="B47" s="71" t="s">
        <v>39</v>
      </c>
      <c r="C47" s="72" t="s">
        <v>19</v>
      </c>
      <c r="D47" s="71">
        <v>90</v>
      </c>
      <c r="E47" s="69"/>
      <c r="F47" s="44"/>
      <c r="G47" s="69"/>
      <c r="H47" s="43"/>
      <c r="I47" s="69"/>
      <c r="J47" s="44"/>
    </row>
    <row r="48" spans="1:10" ht="14.1" customHeight="1" x14ac:dyDescent="0.25">
      <c r="A48" s="41">
        <v>22</v>
      </c>
      <c r="B48" s="71" t="s">
        <v>28</v>
      </c>
      <c r="C48" s="72" t="s">
        <v>19</v>
      </c>
      <c r="D48" s="71">
        <v>4</v>
      </c>
      <c r="E48" s="46"/>
      <c r="F48" s="44"/>
      <c r="G48" s="46"/>
      <c r="H48" s="43"/>
      <c r="I48" s="46"/>
      <c r="J48" s="44"/>
    </row>
    <row r="49" spans="1:11" ht="14.1" customHeight="1" x14ac:dyDescent="0.25">
      <c r="A49" s="41">
        <v>23</v>
      </c>
      <c r="B49" s="71" t="s">
        <v>29</v>
      </c>
      <c r="C49" s="72" t="s">
        <v>19</v>
      </c>
      <c r="D49" s="71">
        <v>4</v>
      </c>
      <c r="E49" s="69"/>
      <c r="F49" s="44"/>
      <c r="G49" s="69"/>
      <c r="H49" s="43"/>
      <c r="I49" s="69"/>
      <c r="J49" s="44"/>
    </row>
    <row r="50" spans="1:11" ht="14.1" customHeight="1" x14ac:dyDescent="0.25">
      <c r="A50" s="41">
        <v>24</v>
      </c>
      <c r="B50" s="71" t="s">
        <v>30</v>
      </c>
      <c r="C50" s="72" t="s">
        <v>19</v>
      </c>
      <c r="D50" s="71">
        <v>6</v>
      </c>
      <c r="E50" s="45"/>
      <c r="F50" s="44"/>
      <c r="G50" s="45"/>
      <c r="H50" s="43"/>
      <c r="I50" s="45"/>
      <c r="J50" s="44"/>
    </row>
    <row r="51" spans="1:11" s="105" customFormat="1" ht="14.1" customHeight="1" thickBot="1" x14ac:dyDescent="0.3">
      <c r="A51" s="41">
        <v>25</v>
      </c>
      <c r="B51" s="102" t="s">
        <v>38</v>
      </c>
      <c r="C51" s="103" t="s">
        <v>19</v>
      </c>
      <c r="D51" s="102">
        <v>1</v>
      </c>
      <c r="E51" s="104"/>
      <c r="F51" s="44"/>
      <c r="G51" s="104"/>
      <c r="H51" s="43"/>
      <c r="I51" s="104"/>
      <c r="J51" s="44"/>
    </row>
    <row r="52" spans="1:11" ht="14.1" customHeight="1" x14ac:dyDescent="0.25">
      <c r="A52" s="41"/>
      <c r="B52" s="75" t="s">
        <v>20</v>
      </c>
      <c r="C52" s="76"/>
      <c r="D52" s="77">
        <v>1</v>
      </c>
      <c r="E52" s="78"/>
      <c r="F52" s="79">
        <f>SUM(F28:F51)</f>
        <v>0</v>
      </c>
      <c r="G52" s="80"/>
      <c r="H52" s="80">
        <f>SUM(H28:H51)</f>
        <v>0</v>
      </c>
      <c r="I52" s="80"/>
      <c r="J52" s="81">
        <f>SUM(J28:J51)</f>
        <v>0</v>
      </c>
    </row>
    <row r="53" spans="1:11" ht="14.1" customHeight="1" x14ac:dyDescent="0.25">
      <c r="A53" s="90"/>
      <c r="B53" s="82" t="s">
        <v>21</v>
      </c>
      <c r="C53" s="83">
        <v>0.08</v>
      </c>
      <c r="D53" s="24"/>
      <c r="E53" s="84"/>
      <c r="F53" s="85"/>
      <c r="G53" s="85"/>
      <c r="H53" s="64">
        <f>PRODUCT(H52,C53)</f>
        <v>0</v>
      </c>
      <c r="I53" s="85"/>
      <c r="J53" s="86">
        <f>PRODUCT(J52,C53)</f>
        <v>0</v>
      </c>
    </row>
    <row r="54" spans="1:11" ht="14.1" customHeight="1" x14ac:dyDescent="0.25">
      <c r="A54" s="90"/>
      <c r="B54" s="47" t="s">
        <v>22</v>
      </c>
      <c r="C54" s="49"/>
      <c r="D54" s="50"/>
      <c r="E54" s="44"/>
      <c r="F54" s="48"/>
      <c r="G54" s="48"/>
      <c r="H54" s="51">
        <f>SUM(H52:H53)</f>
        <v>0</v>
      </c>
      <c r="I54" s="48"/>
      <c r="J54" s="52">
        <f>SUM(J52:J53)</f>
        <v>0</v>
      </c>
    </row>
    <row r="55" spans="1:11" ht="14.1" customHeight="1" x14ac:dyDescent="0.25">
      <c r="B55" s="53" t="s">
        <v>4</v>
      </c>
      <c r="C55" s="54">
        <v>0.02</v>
      </c>
      <c r="D55" s="55"/>
      <c r="E55" s="56"/>
      <c r="F55" s="57">
        <f>PRODUCT(F52,C55)</f>
        <v>0</v>
      </c>
      <c r="G55" s="57"/>
      <c r="H55" s="57">
        <f>PRODUCT(H54,C55)</f>
        <v>0</v>
      </c>
      <c r="I55" s="57"/>
      <c r="J55" s="58">
        <f>PRODUCT(J54,C55)</f>
        <v>0</v>
      </c>
      <c r="K55" s="59"/>
    </row>
    <row r="56" spans="1:11" ht="40.5" customHeight="1" x14ac:dyDescent="0.25">
      <c r="B56" s="60"/>
      <c r="C56" s="61"/>
      <c r="D56" s="62"/>
      <c r="E56" s="63"/>
      <c r="F56" s="64"/>
      <c r="G56" s="64"/>
      <c r="H56" s="64"/>
      <c r="I56" s="64"/>
      <c r="J56" s="64"/>
      <c r="K56" s="59"/>
    </row>
    <row r="57" spans="1:11" ht="14.1" customHeight="1" x14ac:dyDescent="0.25">
      <c r="B57" s="87" t="s">
        <v>6</v>
      </c>
      <c r="C57" s="88"/>
      <c r="D57" s="89"/>
      <c r="E57" s="69"/>
      <c r="F57" s="70"/>
      <c r="G57" s="69"/>
      <c r="H57" s="70"/>
      <c r="I57" s="69"/>
      <c r="J57" s="70"/>
    </row>
    <row r="58" spans="1:11" ht="14.1" customHeight="1" x14ac:dyDescent="0.25">
      <c r="A58">
        <v>26</v>
      </c>
      <c r="B58" s="91" t="s">
        <v>32</v>
      </c>
      <c r="C58" s="88" t="s">
        <v>31</v>
      </c>
      <c r="D58" s="89">
        <v>8</v>
      </c>
      <c r="E58" s="69"/>
      <c r="F58" s="70"/>
      <c r="G58" s="69"/>
      <c r="H58" s="70"/>
      <c r="I58" s="69"/>
      <c r="J58" s="70"/>
    </row>
    <row r="59" spans="1:11" ht="14.1" customHeight="1" x14ac:dyDescent="0.25">
      <c r="A59">
        <v>27</v>
      </c>
      <c r="B59" s="91" t="s">
        <v>47</v>
      </c>
      <c r="C59" s="88" t="s">
        <v>31</v>
      </c>
      <c r="D59" s="89">
        <v>2</v>
      </c>
      <c r="E59" s="69"/>
      <c r="F59" s="70"/>
      <c r="G59" s="69"/>
      <c r="H59" s="70"/>
      <c r="I59" s="69"/>
      <c r="J59" s="70"/>
    </row>
    <row r="60" spans="1:11" ht="14.1" customHeight="1" x14ac:dyDescent="0.25">
      <c r="A60">
        <v>28</v>
      </c>
      <c r="B60" s="91" t="s">
        <v>42</v>
      </c>
      <c r="C60" s="88" t="s">
        <v>31</v>
      </c>
      <c r="D60" s="89">
        <v>8</v>
      </c>
      <c r="E60" s="69"/>
      <c r="F60" s="70"/>
      <c r="G60" s="69"/>
      <c r="H60" s="70"/>
      <c r="I60" s="69"/>
      <c r="J60" s="70"/>
    </row>
    <row r="61" spans="1:11" ht="14.1" customHeight="1" thickBot="1" x14ac:dyDescent="0.3">
      <c r="A61">
        <v>29</v>
      </c>
      <c r="B61" s="91" t="s">
        <v>41</v>
      </c>
      <c r="C61" s="88" t="s">
        <v>31</v>
      </c>
      <c r="D61" s="89">
        <v>4</v>
      </c>
      <c r="E61" s="69"/>
      <c r="F61" s="70"/>
      <c r="G61" s="69"/>
      <c r="H61" s="70"/>
      <c r="I61" s="69"/>
      <c r="J61" s="70"/>
    </row>
    <row r="62" spans="1:11" ht="14.1" customHeight="1" x14ac:dyDescent="0.25">
      <c r="B62" s="92" t="s">
        <v>33</v>
      </c>
      <c r="C62" s="93"/>
      <c r="D62" s="94">
        <v>1</v>
      </c>
      <c r="E62" s="95"/>
      <c r="F62" s="96">
        <f>SUM(F57:F61)</f>
        <v>0</v>
      </c>
      <c r="G62" s="97"/>
      <c r="H62" s="97">
        <f>SUM(H57:H61)</f>
        <v>0</v>
      </c>
      <c r="I62" s="97"/>
      <c r="J62" s="98">
        <f>SUM(J57:J61)</f>
        <v>0</v>
      </c>
    </row>
    <row r="64" spans="1:11" x14ac:dyDescent="0.25">
      <c r="B64" s="99" t="s">
        <v>34</v>
      </c>
    </row>
    <row r="65" spans="2:2" x14ac:dyDescent="0.25">
      <c r="B65" s="100" t="s">
        <v>35</v>
      </c>
    </row>
    <row r="66" spans="2:2" x14ac:dyDescent="0.25">
      <c r="B66" s="100" t="s">
        <v>36</v>
      </c>
    </row>
  </sheetData>
  <sheetProtection selectLockedCells="1" selectUnlockedCells="1"/>
  <mergeCells count="3">
    <mergeCell ref="E25:F25"/>
    <mergeCell ref="G25:H25"/>
    <mergeCell ref="I25:J25"/>
  </mergeCells>
  <pageMargins left="0.51180555555555551" right="0.19652777777777777" top="1.2402777777777778" bottom="0.47222222222222221" header="0.31527777777777777" footer="0.2361111111111111"/>
  <pageSetup paperSize="9" scale="92" orientation="landscape" useFirstPageNumber="1" horizontalDpi="300" verticalDpi="300" r:id="rId1"/>
  <headerFooter alignWithMargins="0">
    <oddFooter>&amp;R&amp;P/&amp;N</oddFooter>
  </headerFooter>
  <rowBreaks count="1" manualBreakCount="1">
    <brk id="23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EI</vt:lpstr>
      <vt:lpstr>Excel_BuiltIn_Print_Area_2</vt:lpstr>
      <vt:lpstr>Excel_BuiltIn_Print_Titles_2</vt:lpstr>
      <vt:lpstr>EI!Názvy_tisku</vt:lpstr>
      <vt:lpstr>EI!Oblast_tisku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Faflík</dc:creator>
  <cp:lastModifiedBy>kospr</cp:lastModifiedBy>
  <cp:lastPrinted>2018-07-27T04:41:18Z</cp:lastPrinted>
  <dcterms:created xsi:type="dcterms:W3CDTF">2017-07-17T10:48:33Z</dcterms:created>
  <dcterms:modified xsi:type="dcterms:W3CDTF">2018-08-07T11:13:46Z</dcterms:modified>
</cp:coreProperties>
</file>